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95"/>
  </bookViews>
  <sheets>
    <sheet name="Потери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r">[0]!_r</definedName>
    <definedName name="_SP1">[7]FES!#REF!</definedName>
    <definedName name="_SP10">[7]FES!#REF!</definedName>
    <definedName name="_SP11">[7]FES!#REF!</definedName>
    <definedName name="_SP12">[7]FES!#REF!</definedName>
    <definedName name="_SP13">[7]FES!#REF!</definedName>
    <definedName name="_SP14">[7]FES!#REF!</definedName>
    <definedName name="_SP15">[7]FES!#REF!</definedName>
    <definedName name="_SP16">[7]FES!#REF!</definedName>
    <definedName name="_SP17">[7]FES!#REF!</definedName>
    <definedName name="_SP18">[7]FES!#REF!</definedName>
    <definedName name="_SP19">[7]FES!#REF!</definedName>
    <definedName name="_SP2">[7]FES!#REF!</definedName>
    <definedName name="_SP20">[7]FES!#REF!</definedName>
    <definedName name="_SP3">[7]FES!#REF!</definedName>
    <definedName name="_SP4">[7]FES!#REF!</definedName>
    <definedName name="_SP5">[7]FES!#REF!</definedName>
    <definedName name="_SP7">[7]FES!#REF!</definedName>
    <definedName name="_SP8">[7]FES!#REF!</definedName>
    <definedName name="_SP9">[7]FES!#REF!</definedName>
    <definedName name="CompOt">[0]!CompOt</definedName>
    <definedName name="CompRas">[0]!CompRas</definedName>
    <definedName name="ew">[0]!ew</definedName>
    <definedName name="fg">[0]!fg</definedName>
    <definedName name="god">[1]Титульный!$M$5</definedName>
    <definedName name="Helper_ТЭС_Котельные">[2]Справочники!$A$2:$A$4,[2]Справочники!$A$16:$A$18</definedName>
    <definedName name="org">[1]Титульный!$F$10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[4]перекрестка!$J$42:$K$46,[4]перекрестка!$J$49,[4]перекрестка!$J$50:$K$54,[4]перекрестка!$J$55,[4]перекрестка!$J$56:$K$60,[4]перекрестка!$J$62:$K$66</definedName>
    <definedName name="P1_T16_Protect" hidden="1">#REF!,#REF!,#REF!,#REF!,#REF!,#REF!,#REF!,#REF!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'[4]18.2'!$F$12:$J$19,'[4]18.2'!$F$22:$J$25,'[4]18.2'!$B$28:$J$30,'[4]18.2'!$F$32:$J$32,'[4]18.2'!$B$34:$J$36,'[4]18.2'!$F$40:$J$45,'[4]18.2'!$F$52:$J$52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'[4]4'!$G$20:$J$20,'[4]4'!$G$22:$J$22,'[4]4'!$G$24:$J$28,'[4]4'!$L$11:$O$17,'[4]4'!$L$20:$O$20,'[4]4'!$L$22:$O$22,'[4]4'!$L$24:$O$28,'[4]4'!$Q$11:$T$17,'[4]4'!$Q$20:$T$20</definedName>
    <definedName name="P1_T6_Protect" hidden="1">'[4]6'!$D$46:$H$55,'[4]6'!$J$46:$N$55,'[4]6'!$D$57:$H$59,'[4]6'!$J$57:$N$59,'[4]6'!$B$10:$B$19,'[4]6'!$D$10:$H$19,'[4]6'!$J$10:$N$19,'[4]6'!$D$21:$H$23,'[4]6'!$J$21:$N$23</definedName>
    <definedName name="P10_T1_Protect" hidden="1">[4]перекрестка!$F$42:$H$46,[4]перекрестка!$F$49:$G$49,[4]перекрестка!$F$50:$H$54,[4]перекрестка!$F$55:$G$55,[4]перекрестка!$F$56:$H$60</definedName>
    <definedName name="P10_T28_Protection">'[2]28'!$G$167:$H$169,'[2]28'!$D$172:$E$174,'[2]28'!$G$172:$H$174,'[2]28'!$D$178:$E$180,'[2]28'!$G$178:$H$181,'[2]28'!$D$184:$E$186,'[2]28'!$G$184:$H$186</definedName>
    <definedName name="P11_T1_Protect" hidden="1">[4]перекрестка!$F$62:$H$66,[4]перекрестка!$F$68:$H$72,[4]перекрестка!$F$74:$H$78,[4]перекрестка!$F$80:$H$84,[4]перекрестка!$F$89:$G$89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[4]перекрестка!$F$90:$H$94,[4]перекрестка!$F$95:$G$95,[4]перекрестка!$F$96:$H$100,[4]перекрестка!$F$102:$H$106,[4]перекрестка!$F$108:$H$112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[4]перекрестка!$F$114:$H$118,[4]перекрестка!$F$120:$H$124,[4]перекрестка!$F$127:$G$127,[4]перекрестка!$F$128:$H$132,[4]перекрестка!$F$133:$G$133</definedName>
    <definedName name="P14_T1_Protect" hidden="1">[4]перекрестка!$F$134:$H$138,[4]перекрестка!$F$140:$H$144,[4]перекрестка!$F$146:$H$150,[4]перекрестка!$F$152:$H$156,[4]перекрестка!$F$158:$H$162</definedName>
    <definedName name="P15_T1_Protect" hidden="1">[4]перекрестка!$J$158:$K$162,[4]перекрестка!$J$152:$K$156,[4]перекрестка!$J$146:$K$150,[4]перекрестка!$J$140:$K$144,[4]перекрестка!$J$11</definedName>
    <definedName name="P16_T1_Protect" hidden="1">[4]перекрестка!$J$12:$K$16,[4]перекрестка!$J$17,[4]перекрестка!$J$18:$K$22,[4]перекрестка!$J$24:$K$28,[4]перекрестка!$J$30:$K$34,[4]перекрестка!$F$23:$G$23</definedName>
    <definedName name="P17_T1_Protect" hidden="1">[4]перекрестка!$F$29:$G$29,[4]перекрестка!$F$61:$G$61,[4]перекрестка!$F$67:$G$67,[4]перекрестка!$F$101:$G$101,[4]перекрестка!$F$107:$G$107</definedName>
    <definedName name="P18_T1_Protect" hidden="1">[4]перекрестка!$F$139:$G$139,[4]перекрестка!$F$145:$G$145,[4]перекрестка!$J$36:$K$40,P1_T1_Protect,P2_T1_Protect,P3_T1_Protect,P4_T1_Protect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hidden="1">#REF!,#REF!,#REF!,#REF!,#REF!,#REF!,#REF!</definedName>
    <definedName name="P2_T1_Protect" hidden="1">[4]перекрестка!$J$68:$K$72,[4]перекрестка!$J$74:$K$78,[4]перекрестка!$J$80:$K$84,[4]перекрестка!$J$89,[4]перекрестка!$J$90:$K$94,[4]перекрестка!$J$95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'[4]4'!$Q$22:$T$22,'[4]4'!$Q$24:$T$28,'[4]4'!$V$24:$Y$28,'[4]4'!$V$22:$Y$22,'[4]4'!$V$20:$Y$20,'[4]4'!$V$11:$Y$17,'[4]4'!$AA$11:$AD$17,'[4]4'!$AA$20:$AD$20,'[4]4'!$AA$22:$AD$22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hidden="1">#REF!,#REF!,#REF!,#REF!,#REF!,#REF!,#REF!</definedName>
    <definedName name="P3_T1_Protect" hidden="1">[4]перекрестка!$J$96:$K$100,[4]перекрестка!$J$102:$K$106,[4]перекрестка!$J$108:$K$112,[4]перекрестка!$J$114:$K$118,[4]перекрестка!$J$120:$K$124</definedName>
    <definedName name="P3_T17_Protection">'[2]29'!$F$53:$G$53,'[2]29'!$F$55:$G$59,'[2]29'!$I$55:$J$59,'[2]29'!$I$53:$J$53,'[2]29'!$I$47:$J$51,'[2]29'!$I$45:$J$45,'[2]29'!$I$38:$J$42,'[2]29'!$I$36:$J$36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4_T1_Protect" hidden="1">[4]перекрестка!$J$127,[4]перекрестка!$J$128:$K$132,[4]перекрестка!$J$133,[4]перекрестка!$J$134:$K$138,[4]перекрестка!$N$11:$N$22,[4]перекрестка!$N$24:$N$28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5_T1_Protect" hidden="1">[4]перекрестка!$N$30:$N$34,[4]перекрестка!$N$36:$N$40,[4]перекрестка!$N$42:$N$46,[4]перекрестка!$N$49:$N$60,[4]перекрестка!$N$62:$N$66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6_T1_Protect" hidden="1">[4]перекрестка!$N$68:$N$72,[4]перекрестка!$N$74:$N$78,[4]перекрестка!$N$80:$N$84,[4]перекрестка!$N$89:$N$100,[4]перекрестка!$N$102:$N$106</definedName>
    <definedName name="P6_T17_Protection">'[2]29'!$O$19:$P$19,'[2]29'!$O$21:$P$25,'[2]29'!$O$27:$P$27,'[2]29'!$O$29:$P$33,'[2]29'!$O$36:$P$36,'[2]29'!$O$38:$P$42,'[2]29'!$O$45:$P$45,P1_T17_Protection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7_T1_Protect" hidden="1">[4]перекрестка!$N$108:$N$112,[4]перекрестка!$N$114:$N$118,[4]перекрестка!$N$120:$N$124,[4]перекрестка!$N$127:$N$138,[4]перекрестка!$N$140:$N$144</definedName>
    <definedName name="P7_T28_Protection">'[2]28'!$G$11:$H$13,'[2]28'!$D$16:$E$18,'[2]28'!$G$16:$H$18,'[2]28'!$D$22:$E$24,'[2]28'!$G$22:$H$24,'[2]28'!$D$28:$E$30,'[2]28'!$G$28:$H$30,'[2]28'!$D$37:$E$39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P8_T1_Protect" hidden="1">[4]перекрестка!$N$146:$N$150,[4]перекрестка!$N$152:$N$156,[4]перекрестка!$N$158:$N$162,[4]перекрестка!$F$11:$G$11,[4]перекрестка!$F$12:$H$16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[4]перекрестка!$F$17:$G$17,[4]перекрестка!$F$18:$H$22,[4]перекрестка!$F$24:$H$28,[4]перекрестка!$F$30:$H$34,[4]перекрестка!$F$36:$H$40</definedName>
    <definedName name="P9_T28_Protection">'[2]28'!$G$89:$H$91,'[2]28'!$G$94:$H$96,'[2]28'!$D$94:$E$96,'[2]28'!$D$100:$E$102,'[2]28'!$G$100:$H$102,'[2]28'!$D$106:$E$108,'[2]28'!$G$106:$H$108,'[2]28'!$D$167:$E$169</definedName>
    <definedName name="REGION">[5]TECHSHEET!$A$1:$A$84</definedName>
    <definedName name="region_name">[6]Титульный!$F$7</definedName>
    <definedName name="REGIONS">[3]TEHSHEET!$C$6:$C$93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CENARIOS">[3]TEHSHEET!$K$6:$K$8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>'[3]4'!$Z$27:$AC$31,'[3]4'!$F$14:$I$20,P1_SCOPE_4_PRT,P2_SCOPE_4_PRT</definedName>
    <definedName name="SCOPE_5_PRT">'[3]5'!$Z$27:$AC$31,'[3]5'!$F$14:$I$21,P1_SCOPE_5_PRT,P2_SCOPE_5_PRT</definedName>
    <definedName name="SCOPE_F1_PRT">'[3]Ф-1 (для АО-энерго)'!$D$86:$E$95,P1_SCOPE_F1_PRT,P2_SCOPE_F1_PRT,P3_SCOPE_F1_PRT,P4_SCOPE_F1_PRT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'[4]15'!$E$25:$I$29,'[4]15'!$E$31:$I$34,'[4]15'!$E$36:$I$39,'[4]15'!$E$43:$I$44,'[4]15'!$E$9:$I$17,'[4]15'!$B$36:$B$39,'[4]15'!$E$19:$I$21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_Protect">'[4]17.1'!$D$14:$F$17,'[4]17.1'!$D$19:$F$22,'[4]17.1'!$I$9:$I$12,'[4]17.1'!$I$14:$I$17,'[4]17.1'!$I$19:$I$22,'[4]17.1'!$D$9:$F$12</definedName>
    <definedName name="T17?L7">'[2]29'!$L$60,'[2]29'!$O$60,'[2]29'!$F$60,'[2]29'!$I$60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>'[2]29'!$O$18:$O$25,P1_T17?unit?РУБ.ГКАЛ,P2_T17?unit?РУБ.ГКАЛ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">'[4]21.3'!$E$54:$I$57,'[4]21.3'!$E$10:$I$10,P1_T17_Protect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'[4]18.2'!#REF!,'[4]18.2'!#REF!</definedName>
    <definedName name="T18.2?ВРАС">'[4]18.2'!$B$34:$B$36,'[4]18.2'!$B$28:$B$30</definedName>
    <definedName name="T18.2_Protect">'[4]18.2'!$F$56:$J$57,'[4]18.2'!$F$60:$J$60,'[4]18.2'!$F$62:$J$65,'[4]18.2'!$F$6:$J$8,P1_T18.2_Protect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'[4]2.3'!$F$30:$G$34,'[4]2.3'!$H$24:$K$28</definedName>
    <definedName name="T20?unit?МКВТЧ">'[2]20'!$C$13:$M$13,'[2]20'!$C$15:$M$19,'[2]20'!$C$8:$M$11</definedName>
    <definedName name="T20_Protect">'[4]20'!$E$13:$I$20,'[4]20'!$E$9:$I$10</definedName>
    <definedName name="T20_Protection">'[2]20'!$E$8:$H$11,P1_T20_Protection</definedName>
    <definedName name="T21.2.1?Data">P1_T21.2.1?Data,P2_T21.2.1?Data</definedName>
    <definedName name="T21.2.2?Data">P1_T21.2.2?Data,P2_T21.2.2?Data</definedName>
    <definedName name="T21.3?item_ext?СБЫТ">'[4]21.3'!#REF!,'[4]21.3'!#REF!</definedName>
    <definedName name="T21.3?ВРАС">'[4]21.3'!$B$28:$B$30,'[4]21.3'!$B$48:$B$50</definedName>
    <definedName name="T21.3_Protect">'[4]21.3'!$E$19:$I$22,'[4]21.3'!$E$24:$I$25,'[4]21.3'!$B$28:$I$30,'[4]21.3'!$E$32:$I$32,'[4]21.3'!$E$35:$I$45,'[4]21.3'!$B$48:$I$50,'[4]21.3'!$E$13:$I$17</definedName>
    <definedName name="T21.4?Data">P1_T21.4?Data,P2_T21.4?Data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>'[2]23'!$A$60:$A$62,'[2]23'!$F$60:$J$62,'[2]23'!$O$60:$P$62,'[2]23'!$A$9:$A$25,P1_T23_Protection</definedName>
    <definedName name="T24_Protection">'[2]24'!$E$24:$H$37,'[2]24'!$B$35:$B$37,'[2]24'!$E$41:$H$42,'[2]24'!$J$8:$M$21,'[2]24'!$J$24:$M$37,'[2]24'!$J$41:$M$42,'[2]24'!$E$8:$H$21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_Protect">'[4]27'!$E$12:$E$13,'[4]27'!$K$4:$AH$4,'[4]27'!$AK$12:$AK$13</definedName>
    <definedName name="T27_Protection">'[2]27'!$P$34:$S$36,'[2]27'!$B$22:$B$24,P1_T27_Protection,P2_T27_Protection,P3_T27_Protection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4_Protect">'[4]4'!$AA$24:$AD$28,'[4]4'!$G$11:$J$17,P1_T4_Protect,P2_T4_Protect</definedName>
    <definedName name="T6_Protect">'[4]6'!$B$28:$B$37,'[4]6'!$D$28:$H$37,'[4]6'!$J$28:$N$37,'[4]6'!$D$39:$H$41,'[4]6'!$J$39:$N$41,'[4]6'!$B$46:$B$55,P1_T6_Protect</definedName>
    <definedName name="T7?Data">#N/A</definedName>
    <definedName name="TP2.1_Protect">[4]P2.1!$F$28:$G$37,[4]P2.1!$F$40:$G$43,[4]P2.1!$F$7:$G$26</definedName>
    <definedName name="version">[5]Инструкция!$B$3</definedName>
    <definedName name="БазовыйПериод">[4]Заголовок!$B$15</definedName>
    <definedName name="в23ё">[0]!в23ё</definedName>
    <definedName name="вв">[0]!вв</definedName>
    <definedName name="второй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'Потери 2019'!$A$1:$H$24</definedName>
    <definedName name="первый">#REF!</definedName>
    <definedName name="ПериодРегулирования">[4]Заголовок!$B$14</definedName>
    <definedName name="Периоды_18_2">'[4]18.2'!#REF!</definedName>
    <definedName name="ПоследнийГод">[4]Заголовок!$B$16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>#REF!</definedName>
    <definedName name="ъ">[0]!ъ</definedName>
    <definedName name="ыв">[0]!ыв</definedName>
    <definedName name="ыыыы">[0]!ыыыы</definedName>
  </definedNames>
  <calcPr calcId="125725"/>
</workbook>
</file>

<file path=xl/calcChain.xml><?xml version="1.0" encoding="utf-8"?>
<calcChain xmlns="http://schemas.openxmlformats.org/spreadsheetml/2006/main">
  <c r="H20" i="1"/>
  <c r="G20" s="1"/>
  <c r="F20"/>
</calcChain>
</file>

<file path=xl/sharedStrings.xml><?xml version="1.0" encoding="utf-8"?>
<sst xmlns="http://schemas.openxmlformats.org/spreadsheetml/2006/main" count="54" uniqueCount="41">
  <si>
    <t>Реестр счетов-фактур на оплату потерь  ООО "КВЭП" за 2019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</si>
  <si>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</si>
  <si>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</si>
  <si>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</si>
  <si>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</si>
  <si>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</si>
  <si>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</si>
  <si>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</si>
  <si>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</si>
  <si>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</si>
  <si>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</si>
  <si>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ПАО "ТНС энерго Кубань"</t>
  </si>
  <si>
    <t>№ 1106/1746/01</t>
  </si>
  <si>
    <t>февраль</t>
  </si>
  <si>
    <t>№ 1106/3591/01</t>
  </si>
  <si>
    <t>март</t>
  </si>
  <si>
    <t>№ 1106/5269/01</t>
  </si>
  <si>
    <t>апрель</t>
  </si>
  <si>
    <t>№ 1106/7276/01</t>
  </si>
  <si>
    <t>май</t>
  </si>
  <si>
    <t>№ 1106/9115/01</t>
  </si>
  <si>
    <t>июнь</t>
  </si>
  <si>
    <t>№ 1106/10685/01</t>
  </si>
  <si>
    <t>июль</t>
  </si>
  <si>
    <t>№ 1106/12897/01</t>
  </si>
  <si>
    <t>август</t>
  </si>
  <si>
    <t>№ 1106/14685/01</t>
  </si>
  <si>
    <t>сентябрь</t>
  </si>
  <si>
    <t>№ 1106/15128/01</t>
  </si>
  <si>
    <t>октябрь</t>
  </si>
  <si>
    <t>№1106/16988/01</t>
  </si>
  <si>
    <t>ноябрь</t>
  </si>
  <si>
    <t>№1106/19123/01</t>
  </si>
  <si>
    <t>№1106/1097/18</t>
  </si>
  <si>
    <t>декабрь</t>
  </si>
  <si>
    <t>№1106/20805/01</t>
  </si>
  <si>
    <t>ИТОГО</t>
  </si>
  <si>
    <t>Главный бухгалтер</t>
  </si>
  <si>
    <t>Терехова Т.А.</t>
  </si>
  <si>
    <t>Экономист</t>
  </si>
  <si>
    <t>Коробкова Е.В.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</si>
</sst>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0000_р_._-;\-* #,##0.00000_р_._-;_-* &quot;-&quot;??_р_._-;_-@_-"/>
    <numFmt numFmtId="166" formatCode="#,##0.0000"/>
    <numFmt numFmtId="167" formatCode="&quot;$&quot;#,##0_);[Red]\(&quot;$&quot;#,##0\)"/>
    <numFmt numFmtId="168" formatCode="General_)"/>
    <numFmt numFmtId="169" formatCode="_-* #,##0_р_._-;\-* #,##0_р_._-;_-* &quot;-&quot;_р_.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167" fontId="14" fillId="0" borderId="0" applyFont="0" applyFill="0" applyBorder="0" applyAlignment="0" applyProtection="0"/>
    <xf numFmtId="49" fontId="15" fillId="0" borderId="0" applyBorder="0">
      <alignment vertical="top"/>
    </xf>
    <xf numFmtId="0" fontId="16" fillId="0" borderId="0"/>
    <xf numFmtId="0" fontId="17" fillId="0" borderId="0" applyNumberFormat="0">
      <alignment horizontal="left"/>
    </xf>
    <xf numFmtId="4" fontId="10" fillId="3" borderId="20" applyNumberFormat="0" applyProtection="0">
      <alignment horizontal="left" vertical="center" indent="1"/>
    </xf>
    <xf numFmtId="0" fontId="10" fillId="4" borderId="20" applyNumberFormat="0" applyProtection="0">
      <alignment horizontal="left" vertical="center" indent="1"/>
    </xf>
    <xf numFmtId="0" fontId="10" fillId="5" borderId="20" applyNumberFormat="0" applyProtection="0">
      <alignment horizontal="left" vertical="center" indent="1"/>
    </xf>
    <xf numFmtId="168" fontId="18" fillId="0" borderId="21">
      <protection locked="0"/>
    </xf>
    <xf numFmtId="0" fontId="19" fillId="0" borderId="0" applyBorder="0">
      <alignment horizontal="center" vertical="center" wrapText="1"/>
    </xf>
    <xf numFmtId="0" fontId="20" fillId="0" borderId="22" applyBorder="0">
      <alignment horizontal="center" vertical="center" wrapText="1"/>
    </xf>
    <xf numFmtId="168" fontId="21" fillId="6" borderId="21"/>
    <xf numFmtId="4" fontId="15" fillId="7" borderId="6" applyBorder="0">
      <alignment horizontal="right"/>
    </xf>
    <xf numFmtId="0" fontId="22" fillId="0" borderId="0">
      <alignment horizontal="center" vertical="top" wrapText="1"/>
    </xf>
    <xf numFmtId="0" fontId="23" fillId="0" borderId="0">
      <alignment horizontal="center" vertical="center" wrapText="1"/>
    </xf>
    <xf numFmtId="0" fontId="24" fillId="8" borderId="0" applyFill="0">
      <alignment wrapText="1"/>
    </xf>
    <xf numFmtId="0" fontId="25" fillId="0" borderId="0"/>
    <xf numFmtId="0" fontId="26" fillId="0" borderId="0"/>
    <xf numFmtId="49" fontId="15" fillId="0" borderId="0" applyBorder="0">
      <alignment vertical="top"/>
    </xf>
    <xf numFmtId="0" fontId="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49" fontId="24" fillId="0" borderId="0">
      <alignment horizontal="center"/>
    </xf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" fontId="15" fillId="8" borderId="0" applyFont="0" applyBorder="0">
      <alignment horizontal="right"/>
    </xf>
    <xf numFmtId="4" fontId="15" fillId="8" borderId="0" applyBorder="0">
      <alignment horizontal="right"/>
    </xf>
    <xf numFmtId="4" fontId="15" fillId="8" borderId="0" applyBorder="0">
      <alignment horizontal="right"/>
    </xf>
    <xf numFmtId="4" fontId="15" fillId="8" borderId="23" applyBorder="0">
      <alignment horizontal="right"/>
    </xf>
    <xf numFmtId="4" fontId="15" fillId="9" borderId="24" applyBorder="0">
      <alignment horizontal="right"/>
    </xf>
  </cellStyleXfs>
  <cellXfs count="6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165" fontId="6" fillId="0" borderId="0" xfId="1" applyNumberFormat="1" applyFont="1" applyAlignment="1">
      <alignment vertical="center"/>
    </xf>
    <xf numFmtId="4" fontId="8" fillId="2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4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3" fillId="0" borderId="0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4" fontId="8" fillId="2" borderId="11" xfId="0" applyNumberFormat="1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</cellXfs>
  <cellStyles count="45">
    <cellStyle name="Currency [0]" xfId="3"/>
    <cellStyle name="Normal_Form2.1" xfId="4"/>
    <cellStyle name="Normal1" xfId="5"/>
    <cellStyle name="Price_Body" xfId="6"/>
    <cellStyle name="SAPBEXchaText" xfId="7"/>
    <cellStyle name="SAPBEXHLevel2" xfId="8"/>
    <cellStyle name="SAPBEXHLevel3" xfId="9"/>
    <cellStyle name="Беззащитный" xfId="10"/>
    <cellStyle name="Заголовок" xfId="11"/>
    <cellStyle name="ЗаголовокСтолбца" xfId="12"/>
    <cellStyle name="Защитный" xfId="13"/>
    <cellStyle name="Значение" xfId="14"/>
    <cellStyle name="Мой заголовок" xfId="15"/>
    <cellStyle name="Мой заголовок листа" xfId="16"/>
    <cellStyle name="Мои наименования показателей" xfId="17"/>
    <cellStyle name="Обычный" xfId="0" builtinId="0"/>
    <cellStyle name="Обычный 13" xfId="18"/>
    <cellStyle name="Обычный 18" xfId="19"/>
    <cellStyle name="Обычный 2" xfId="20"/>
    <cellStyle name="Обычный 2 2" xfId="21"/>
    <cellStyle name="Обычный 2 3" xfId="22"/>
    <cellStyle name="Обычный 2_наш последний RAB (28.09.10)" xfId="23"/>
    <cellStyle name="Обычный 3" xfId="24"/>
    <cellStyle name="Обычный 3 2" xfId="25"/>
    <cellStyle name="Обычный 3 2 2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_Потери" xfId="2"/>
    <cellStyle name="Процентный 2" xfId="32"/>
    <cellStyle name="Процентный 5" xfId="33"/>
    <cellStyle name="Стиль 1" xfId="34"/>
    <cellStyle name="Текстовый" xfId="35"/>
    <cellStyle name="Тысячи [0]_3Com" xfId="36"/>
    <cellStyle name="Тысячи_3Com" xfId="37"/>
    <cellStyle name="Финансовый" xfId="1" builtinId="3"/>
    <cellStyle name="Финансовый 2" xfId="38"/>
    <cellStyle name="Финансовый 3" xfId="39"/>
    <cellStyle name="Формула" xfId="40"/>
    <cellStyle name="Формула 2" xfId="41"/>
    <cellStyle name="Формула_GRES.2007.5" xfId="42"/>
    <cellStyle name="ФормулаВБ" xfId="43"/>
    <cellStyle name="ФормулаНаКонтроль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zikova\Desktop\&#1050;&#1042;&#1069;&#1055;\&#1089;&#1095;&#1077;&#1090;&#1072;%20&#1092;&#1072;&#1082;&#1090;&#1091;&#1088;&#1099;\2019\&#1055;&#1056;&#1045;&#1044;&#1045;&#1051;&#1067;%20&#1087;&#1077;&#1088;&#1077;&#1076;&#1072;&#1095;&#1072;%202015\PEREDACHA.2014(v1.0.2)%2014.03.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CHSHEET"/>
      <sheetName val="Инструкция"/>
      <sheetName val="Обновление"/>
      <sheetName val="Лог обновления"/>
      <sheetName val="Титульный"/>
      <sheetName val="tech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ENERGY.KTL.LT.CALC.NVV.NET"/>
    </sheetNames>
    <sheetDataSet>
      <sheetData sheetId="0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1">
        <row r="3">
          <cell r="B3" t="str">
            <v>Версия 5.1.7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Q24"/>
  <sheetViews>
    <sheetView tabSelected="1" zoomScaleNormal="100" workbookViewId="0">
      <selection activeCell="A2" sqref="A2:H2"/>
    </sheetView>
  </sheetViews>
  <sheetFormatPr defaultColWidth="8.85546875" defaultRowHeight="15.75"/>
  <cols>
    <col min="1" max="1" width="4.42578125" style="1" customWidth="1"/>
    <col min="2" max="2" width="10.42578125" style="1" customWidth="1"/>
    <col min="3" max="4" width="15.42578125" style="1" customWidth="1"/>
    <col min="5" max="6" width="20.140625" style="1" customWidth="1"/>
    <col min="7" max="7" width="10" style="1" customWidth="1"/>
    <col min="8" max="8" width="16.5703125" style="1" customWidth="1"/>
    <col min="9" max="9" width="16.28515625" style="1" customWidth="1"/>
    <col min="10" max="11" width="8.85546875" style="1"/>
    <col min="12" max="12" width="14.7109375" style="1" customWidth="1"/>
    <col min="13" max="13" width="9" style="1" customWidth="1"/>
    <col min="14" max="16384" width="8.85546875" style="1"/>
  </cols>
  <sheetData>
    <row r="2" spans="1:13">
      <c r="A2" s="54" t="s">
        <v>0</v>
      </c>
      <c r="B2" s="54"/>
      <c r="C2" s="54"/>
      <c r="D2" s="54"/>
      <c r="E2" s="54"/>
      <c r="F2" s="54"/>
      <c r="G2" s="54"/>
      <c r="H2" s="54"/>
    </row>
    <row r="3" spans="1:13" ht="16.5" thickBot="1"/>
    <row r="4" spans="1:13" s="5" customFormat="1" ht="57.75" thickBo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4" t="s">
        <v>8</v>
      </c>
      <c r="I4" s="55" t="s">
        <v>9</v>
      </c>
      <c r="J4" s="56"/>
      <c r="K4" s="56"/>
    </row>
    <row r="5" spans="1:13" s="15" customFormat="1" ht="30.75" customHeight="1">
      <c r="A5" s="6">
        <v>1</v>
      </c>
      <c r="B5" s="7" t="s">
        <v>10</v>
      </c>
      <c r="C5" s="8" t="s">
        <v>11</v>
      </c>
      <c r="D5" s="9">
        <v>43496</v>
      </c>
      <c r="E5" s="10" t="s">
        <v>12</v>
      </c>
      <c r="F5" s="11">
        <v>172284</v>
      </c>
      <c r="G5" s="12">
        <v>3.1828299784077458</v>
      </c>
      <c r="H5" s="13">
        <v>548350.68000000005</v>
      </c>
      <c r="I5" s="14"/>
    </row>
    <row r="6" spans="1:13" s="15" customFormat="1" ht="30.75" customHeight="1">
      <c r="A6" s="16">
        <v>2</v>
      </c>
      <c r="B6" s="17" t="s">
        <v>13</v>
      </c>
      <c r="C6" s="18" t="s">
        <v>11</v>
      </c>
      <c r="D6" s="19">
        <v>43524</v>
      </c>
      <c r="E6" s="20" t="s">
        <v>14</v>
      </c>
      <c r="F6" s="21">
        <v>78395</v>
      </c>
      <c r="G6" s="22">
        <v>3.3607076981950379</v>
      </c>
      <c r="H6" s="23">
        <v>263462.86</v>
      </c>
      <c r="I6" s="14"/>
    </row>
    <row r="7" spans="1:13" s="15" customFormat="1" ht="30.75" customHeight="1">
      <c r="A7" s="16">
        <v>3</v>
      </c>
      <c r="B7" s="17" t="s">
        <v>15</v>
      </c>
      <c r="C7" s="18" t="s">
        <v>11</v>
      </c>
      <c r="D7" s="24">
        <v>43555</v>
      </c>
      <c r="E7" s="20" t="s">
        <v>16</v>
      </c>
      <c r="F7" s="21">
        <v>150919</v>
      </c>
      <c r="G7" s="22">
        <v>3.1530000198782129</v>
      </c>
      <c r="H7" s="23">
        <v>475847.61</v>
      </c>
      <c r="I7" s="14"/>
    </row>
    <row r="8" spans="1:13" s="15" customFormat="1" ht="30.75" customHeight="1">
      <c r="A8" s="16">
        <v>4</v>
      </c>
      <c r="B8" s="17" t="s">
        <v>17</v>
      </c>
      <c r="C8" s="18" t="s">
        <v>11</v>
      </c>
      <c r="D8" s="19">
        <v>43585</v>
      </c>
      <c r="E8" s="20" t="s">
        <v>18</v>
      </c>
      <c r="F8" s="21">
        <v>90206</v>
      </c>
      <c r="G8" s="22">
        <v>3.4058500543201116</v>
      </c>
      <c r="H8" s="23">
        <v>307228.11</v>
      </c>
      <c r="I8" s="14"/>
    </row>
    <row r="9" spans="1:13" s="15" customFormat="1" ht="30.75" customHeight="1">
      <c r="A9" s="16">
        <v>5</v>
      </c>
      <c r="B9" s="17" t="s">
        <v>19</v>
      </c>
      <c r="C9" s="18" t="s">
        <v>11</v>
      </c>
      <c r="D9" s="24">
        <v>43616</v>
      </c>
      <c r="E9" s="20" t="s">
        <v>20</v>
      </c>
      <c r="F9" s="21">
        <v>73417</v>
      </c>
      <c r="G9" s="22">
        <v>3.2188299712600625</v>
      </c>
      <c r="H9" s="23">
        <v>236316.84</v>
      </c>
      <c r="I9" s="14"/>
    </row>
    <row r="10" spans="1:13" s="15" customFormat="1" ht="30.75" customHeight="1">
      <c r="A10" s="16">
        <v>6</v>
      </c>
      <c r="B10" s="17" t="s">
        <v>21</v>
      </c>
      <c r="C10" s="18" t="s">
        <v>11</v>
      </c>
      <c r="D10" s="19">
        <v>43646</v>
      </c>
      <c r="E10" s="20" t="s">
        <v>22</v>
      </c>
      <c r="F10" s="21">
        <v>102278</v>
      </c>
      <c r="G10" s="22">
        <v>3.2725000488863687</v>
      </c>
      <c r="H10" s="23">
        <v>334704.76</v>
      </c>
      <c r="I10" s="14"/>
    </row>
    <row r="11" spans="1:13" s="15" customFormat="1" ht="30.75" customHeight="1">
      <c r="A11" s="16">
        <v>7</v>
      </c>
      <c r="B11" s="17" t="s">
        <v>23</v>
      </c>
      <c r="C11" s="18" t="s">
        <v>11</v>
      </c>
      <c r="D11" s="24">
        <v>43677</v>
      </c>
      <c r="E11" s="20" t="s">
        <v>24</v>
      </c>
      <c r="F11" s="21">
        <v>143864</v>
      </c>
      <c r="G11" s="22">
        <v>3.3355799922148694</v>
      </c>
      <c r="H11" s="23">
        <v>479869.88</v>
      </c>
      <c r="I11" s="14"/>
      <c r="M11" s="25"/>
    </row>
    <row r="12" spans="1:13" s="15" customFormat="1" ht="30.75" customHeight="1">
      <c r="A12" s="16">
        <v>8</v>
      </c>
      <c r="B12" s="17" t="s">
        <v>25</v>
      </c>
      <c r="C12" s="18" t="s">
        <v>11</v>
      </c>
      <c r="D12" s="19">
        <v>43708</v>
      </c>
      <c r="E12" s="20" t="s">
        <v>26</v>
      </c>
      <c r="F12" s="21">
        <v>111292</v>
      </c>
      <c r="G12" s="22">
        <v>3.4511600115012757</v>
      </c>
      <c r="H12" s="23">
        <v>384086.5</v>
      </c>
      <c r="I12" s="14"/>
    </row>
    <row r="13" spans="1:13" s="15" customFormat="1" ht="30.75" customHeight="1">
      <c r="A13" s="16">
        <v>9</v>
      </c>
      <c r="B13" s="17" t="s">
        <v>27</v>
      </c>
      <c r="C13" s="18" t="s">
        <v>11</v>
      </c>
      <c r="D13" s="24">
        <v>43738</v>
      </c>
      <c r="E13" s="20" t="s">
        <v>28</v>
      </c>
      <c r="F13" s="21">
        <v>92021</v>
      </c>
      <c r="G13" s="22">
        <v>3.6578600536833985</v>
      </c>
      <c r="H13" s="23">
        <v>336599.94</v>
      </c>
      <c r="I13" s="14"/>
    </row>
    <row r="14" spans="1:13" s="15" customFormat="1" ht="30.75" customHeight="1">
      <c r="A14" s="16">
        <v>10</v>
      </c>
      <c r="B14" s="17" t="s">
        <v>29</v>
      </c>
      <c r="C14" s="18" t="s">
        <v>11</v>
      </c>
      <c r="D14" s="19">
        <v>43769</v>
      </c>
      <c r="E14" s="20" t="s">
        <v>30</v>
      </c>
      <c r="F14" s="21">
        <v>42622</v>
      </c>
      <c r="G14" s="22">
        <v>3.2580099479142226</v>
      </c>
      <c r="H14" s="26">
        <v>138862.9</v>
      </c>
      <c r="I14" s="14"/>
    </row>
    <row r="15" spans="1:13" s="15" customFormat="1" ht="30.75" customHeight="1">
      <c r="A15" s="41">
        <v>11</v>
      </c>
      <c r="B15" s="43" t="s">
        <v>31</v>
      </c>
      <c r="C15" s="45" t="s">
        <v>11</v>
      </c>
      <c r="D15" s="47">
        <v>43799</v>
      </c>
      <c r="E15" s="49" t="s">
        <v>32</v>
      </c>
      <c r="F15" s="21">
        <v>153148</v>
      </c>
      <c r="G15" s="22">
        <v>3.4293999921644422</v>
      </c>
      <c r="H15" s="26">
        <v>525205.75</v>
      </c>
      <c r="I15" s="14"/>
    </row>
    <row r="16" spans="1:13" s="15" customFormat="1" ht="30.75" customHeight="1">
      <c r="A16" s="57"/>
      <c r="B16" s="58"/>
      <c r="C16" s="59"/>
      <c r="D16" s="60"/>
      <c r="E16" s="50"/>
      <c r="F16" s="21">
        <v>23604</v>
      </c>
      <c r="G16" s="22">
        <v>3.1047898661243858</v>
      </c>
      <c r="H16" s="23">
        <v>73285.460000000006</v>
      </c>
      <c r="I16" s="14"/>
    </row>
    <row r="17" spans="1:17" s="15" customFormat="1" ht="30.75" customHeight="1">
      <c r="A17" s="27">
        <v>12</v>
      </c>
      <c r="B17" s="28" t="s">
        <v>31</v>
      </c>
      <c r="C17" s="29" t="s">
        <v>11</v>
      </c>
      <c r="D17" s="30">
        <v>43799</v>
      </c>
      <c r="E17" s="31" t="s">
        <v>33</v>
      </c>
      <c r="F17" s="32">
        <v>11057</v>
      </c>
      <c r="G17" s="22">
        <v>3.5826200596906936</v>
      </c>
      <c r="H17" s="33">
        <v>39613.03</v>
      </c>
      <c r="I17" s="14"/>
    </row>
    <row r="18" spans="1:17" s="15" customFormat="1" ht="30.75" customHeight="1">
      <c r="A18" s="41">
        <v>13</v>
      </c>
      <c r="B18" s="43" t="s">
        <v>34</v>
      </c>
      <c r="C18" s="45" t="s">
        <v>11</v>
      </c>
      <c r="D18" s="47">
        <v>43830</v>
      </c>
      <c r="E18" s="49" t="s">
        <v>35</v>
      </c>
      <c r="F18" s="32">
        <v>139828</v>
      </c>
      <c r="G18" s="22">
        <v>3.446789984838516</v>
      </c>
      <c r="H18" s="33">
        <v>481957.75</v>
      </c>
      <c r="I18" s="14"/>
    </row>
    <row r="19" spans="1:17" s="15" customFormat="1" ht="30.75" customHeight="1" thickBot="1">
      <c r="A19" s="42"/>
      <c r="B19" s="44"/>
      <c r="C19" s="46"/>
      <c r="D19" s="48"/>
      <c r="E19" s="50"/>
      <c r="F19" s="32">
        <v>30799</v>
      </c>
      <c r="G19" s="22">
        <v>3.1221799409071727</v>
      </c>
      <c r="H19" s="33">
        <v>96160.02</v>
      </c>
      <c r="I19" s="14"/>
    </row>
    <row r="20" spans="1:17" s="37" customFormat="1" thickBot="1">
      <c r="A20" s="51" t="s">
        <v>36</v>
      </c>
      <c r="B20" s="52"/>
      <c r="C20" s="52"/>
      <c r="D20" s="52"/>
      <c r="E20" s="53"/>
      <c r="F20" s="34">
        <f>SUM(F5:F19)</f>
        <v>1415734</v>
      </c>
      <c r="G20" s="35">
        <f>H20/F20</f>
        <v>3.3350559427124016</v>
      </c>
      <c r="H20" s="36">
        <f>SUM(H5:H19)</f>
        <v>4721552.0899999989</v>
      </c>
      <c r="I20" s="14"/>
    </row>
    <row r="22" spans="1:17" ht="18.75">
      <c r="B22" s="38" t="s">
        <v>37</v>
      </c>
      <c r="C22" s="38"/>
      <c r="D22" s="38"/>
      <c r="E22" s="39"/>
      <c r="F22" s="38" t="s">
        <v>38</v>
      </c>
    </row>
    <row r="23" spans="1:17" ht="18.75">
      <c r="B23" s="38"/>
      <c r="C23" s="38"/>
      <c r="D23" s="38"/>
      <c r="E23" s="39"/>
      <c r="F23" s="38"/>
      <c r="P23" s="40"/>
      <c r="Q23" s="40"/>
    </row>
    <row r="24" spans="1:17" ht="18.75">
      <c r="B24" s="38" t="s">
        <v>39</v>
      </c>
      <c r="C24" s="38"/>
      <c r="D24" s="38"/>
      <c r="E24" s="39"/>
      <c r="F24" s="38" t="s">
        <v>40</v>
      </c>
    </row>
  </sheetData>
  <mergeCells count="13">
    <mergeCell ref="A20:E20"/>
    <mergeCell ref="A2:H2"/>
    <mergeCell ref="I4:K4"/>
    <mergeCell ref="A15:A16"/>
    <mergeCell ref="B15:B16"/>
    <mergeCell ref="C15:C16"/>
    <mergeCell ref="D15:D16"/>
    <mergeCell ref="E15:E16"/>
    <mergeCell ref="A18:A19"/>
    <mergeCell ref="B18:B19"/>
    <mergeCell ref="C18:C19"/>
    <mergeCell ref="D18:D19"/>
    <mergeCell ref="E18:E19"/>
  </mergeCells>
  <pageMargins left="0.70866141732283472" right="0.31496062992125984" top="0.74803149606299213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2019</vt:lpstr>
      <vt:lpstr>'Потери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Gizikova</dc:creator>
  <cp:lastModifiedBy>Gizikova</cp:lastModifiedBy>
  <dcterms:created xsi:type="dcterms:W3CDTF">2020-03-02T06:34:57Z</dcterms:created>
  <dcterms:modified xsi:type="dcterms:W3CDTF">2020-03-19T13:08:20Z</dcterms:modified>
</cp:coreProperties>
</file>